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80" yWindow="825" windowWidth="18060" windowHeight="11625"/>
  </bookViews>
  <sheets>
    <sheet name="SENIOR MANAGEMENT TEAM" sheetId="1" r:id="rId1"/>
  </sheets>
  <definedNames>
    <definedName name="_xlnm._FilterDatabase" localSheetId="0" hidden="1">'SENIOR MANAGEMENT TEAM'!$A$3:$K$17</definedName>
  </definedNames>
  <calcPr calcId="125725" calcMode="manual" calcCompleted="0" calcOnSave="0"/>
  <smartTagPr show="none"/>
</workbook>
</file>

<file path=xl/calcChain.xml><?xml version="1.0" encoding="utf-8"?>
<calcChain xmlns="http://schemas.openxmlformats.org/spreadsheetml/2006/main">
  <c r="K17" i="1"/>
  <c r="J17"/>
  <c r="K8"/>
</calcChain>
</file>

<file path=xl/sharedStrings.xml><?xml version="1.0" encoding="utf-8"?>
<sst xmlns="http://schemas.openxmlformats.org/spreadsheetml/2006/main" count="72" uniqueCount="45">
  <si>
    <t>Senior Management Team Expenses for the period 01/04/2014 to 31/03/2015</t>
  </si>
  <si>
    <t>Name</t>
  </si>
  <si>
    <t>Role</t>
  </si>
  <si>
    <t>Main Office Address</t>
  </si>
  <si>
    <t xml:space="preserve">Air Travel     </t>
  </si>
  <si>
    <t>Accommodation</t>
  </si>
  <si>
    <t>Rail and Tube Tavel</t>
  </si>
  <si>
    <t>Road Travel</t>
  </si>
  <si>
    <t>Subsistence</t>
  </si>
  <si>
    <t xml:space="preserve"> Sundry and Professional Fees</t>
  </si>
  <si>
    <t>Hospitality</t>
  </si>
  <si>
    <t>Total 2014/15</t>
  </si>
  <si>
    <t>£</t>
  </si>
  <si>
    <t>Dawn Austwick</t>
  </si>
  <si>
    <t>(Chief Executive) - from 1 October 2013</t>
  </si>
  <si>
    <t>London</t>
  </si>
  <si>
    <t>Rod Anthony</t>
  </si>
  <si>
    <t>(Interim Director, Finance and Corporate Services)  Left March 2014</t>
  </si>
  <si>
    <t>Birmingham</t>
  </si>
  <si>
    <t>-</t>
  </si>
  <si>
    <t>Lyn Cole</t>
  </si>
  <si>
    <t>(Deputy Director England)</t>
  </si>
  <si>
    <t>Newcastle</t>
  </si>
  <si>
    <t>Mark Cooke</t>
  </si>
  <si>
    <t>(Director, Finance &amp; Corporate Services) - Left 31 October 2014</t>
  </si>
  <si>
    <t>Tim Davies-Pugh</t>
  </si>
  <si>
    <t>Ceri Doyle</t>
  </si>
  <si>
    <t>(Director, Strategy Performance &amp; Learning) -until 31 July 2014</t>
  </si>
  <si>
    <t>Home based</t>
  </si>
  <si>
    <t>Danny Homan</t>
  </si>
  <si>
    <r>
      <t>(</t>
    </r>
    <r>
      <rPr>
        <sz val="11"/>
        <color indexed="8"/>
        <rFont val="Trebuchet MS"/>
        <family val="2"/>
      </rPr>
      <t>Chief of Staff) - from 1 July 2014</t>
    </r>
  </si>
  <si>
    <t>Dharmendra Kanani</t>
  </si>
  <si>
    <t>(Director, England) - Left 31 January 2015</t>
  </si>
  <si>
    <t>Jackie Killeen</t>
  </si>
  <si>
    <t>(Director, Scotland)</t>
  </si>
  <si>
    <t>Glasgow</t>
  </si>
  <si>
    <t>Joanne McDowell</t>
  </si>
  <si>
    <t xml:space="preserve">(Director, Northern Ireland) </t>
  </si>
  <si>
    <t>Belfast</t>
  </si>
  <si>
    <t>Linda Quinn</t>
  </si>
  <si>
    <t>Director, Communications and Marketing - Left 31st October 2014</t>
  </si>
  <si>
    <t>John Rose</t>
  </si>
  <si>
    <t>(Director ,Wales)</t>
  </si>
  <si>
    <t>Cardiff</t>
  </si>
  <si>
    <t>Total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</si>
</sst>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indexed="8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>
      <alignment vertical="top"/>
    </xf>
    <xf numFmtId="0" fontId="2" fillId="0" borderId="0">
      <alignment vertical="top"/>
    </xf>
    <xf numFmtId="0" fontId="5" fillId="0" borderId="0"/>
    <xf numFmtId="0" fontId="3" fillId="0" borderId="0"/>
    <xf numFmtId="0" fontId="2" fillId="0" borderId="0">
      <alignment vertical="top"/>
    </xf>
    <xf numFmtId="0" fontId="3" fillId="0" borderId="0"/>
    <xf numFmtId="0" fontId="3" fillId="0" borderId="0"/>
    <xf numFmtId="0" fontId="2" fillId="0" borderId="0">
      <alignment vertical="top"/>
    </xf>
    <xf numFmtId="0" fontId="6" fillId="0" borderId="0"/>
    <xf numFmtId="0" fontId="4" fillId="2" borderId="5" applyNumberFormat="0" applyFont="0" applyAlignment="0" applyProtection="0"/>
  </cellStyleXfs>
  <cellXfs count="27">
    <xf numFmtId="0" fontId="0" fillId="0" borderId="0" xfId="0"/>
    <xf numFmtId="0" fontId="7" fillId="0" borderId="1" xfId="0" applyFont="1" applyBorder="1"/>
    <xf numFmtId="2" fontId="8" fillId="0" borderId="1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Border="1"/>
    <xf numFmtId="2" fontId="8" fillId="0" borderId="0" xfId="0" applyNumberFormat="1" applyFont="1" applyBorder="1" applyAlignment="1">
      <alignment horizontal="right"/>
    </xf>
    <xf numFmtId="0" fontId="7" fillId="3" borderId="2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0" fillId="0" borderId="0" xfId="0" applyFont="1"/>
    <xf numFmtId="0" fontId="8" fillId="3" borderId="2" xfId="0" applyFont="1" applyFill="1" applyBorder="1"/>
    <xf numFmtId="0" fontId="8" fillId="3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2" fontId="8" fillId="0" borderId="2" xfId="0" applyNumberFormat="1" applyFont="1" applyBorder="1" applyAlignment="1">
      <alignment horizontal="right"/>
    </xf>
    <xf numFmtId="2" fontId="8" fillId="3" borderId="2" xfId="0" applyNumberFormat="1" applyFont="1" applyFill="1" applyBorder="1" applyAlignment="1">
      <alignment horizontal="right"/>
    </xf>
    <xf numFmtId="0" fontId="7" fillId="0" borderId="2" xfId="0" applyFont="1" applyBorder="1"/>
    <xf numFmtId="0" fontId="8" fillId="0" borderId="2" xfId="0" applyFont="1" applyFill="1" applyBorder="1" applyAlignment="1">
      <alignment wrapText="1"/>
    </xf>
    <xf numFmtId="14" fontId="8" fillId="0" borderId="2" xfId="0" applyNumberFormat="1" applyFont="1" applyFill="1" applyBorder="1" applyAlignment="1">
      <alignment wrapText="1"/>
    </xf>
    <xf numFmtId="0" fontId="7" fillId="3" borderId="4" xfId="0" applyFont="1" applyFill="1" applyBorder="1"/>
    <xf numFmtId="2" fontId="7" fillId="3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</cellXfs>
  <cellStyles count="13">
    <cellStyle name="Comma 2" xfId="1"/>
    <cellStyle name="Comma 2 2" xfId="2"/>
    <cellStyle name="Comma 3" xfId="3"/>
    <cellStyle name="Normal" xfId="0" builtinId="0"/>
    <cellStyle name="Normal 2" xfId="4"/>
    <cellStyle name="Normal 2 2" xfId="5"/>
    <cellStyle name="Normal 2 3" xfId="6"/>
    <cellStyle name="Normal 2 4" xfId="7"/>
    <cellStyle name="Normal 3" xfId="8"/>
    <cellStyle name="Normal 3 2" xfId="9"/>
    <cellStyle name="Normal 4" xfId="10"/>
    <cellStyle name="Normal 5" xfId="11"/>
    <cellStyle name="Note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tabSelected="1" workbookViewId="0"/>
  </sheetViews>
  <sheetFormatPr defaultRowHeight="15"/>
  <cols>
    <col min="1" max="1" width="21.5703125" style="12" customWidth="1"/>
    <col min="2" max="2" width="29.140625" style="12" customWidth="1"/>
    <col min="3" max="3" width="14.140625" style="12" customWidth="1"/>
    <col min="4" max="4" width="13.42578125" style="25" customWidth="1"/>
    <col min="5" max="5" width="17.85546875" style="25" customWidth="1"/>
    <col min="6" max="6" width="16.5703125" style="25" customWidth="1"/>
    <col min="7" max="7" width="16.85546875" style="25" customWidth="1"/>
    <col min="8" max="8" width="15.5703125" style="25" customWidth="1"/>
    <col min="9" max="10" width="14.140625" style="25" customWidth="1"/>
    <col min="11" max="11" width="15.5703125" style="25" customWidth="1"/>
    <col min="12" max="16384" width="9.140625" style="12"/>
  </cols>
  <sheetData>
    <row r="1" spans="1:11" s="5" customFormat="1" ht="17.25" thickBot="1">
      <c r="A1" s="1" t="s">
        <v>0</v>
      </c>
      <c r="B1" s="1"/>
      <c r="C1" s="1"/>
      <c r="D1" s="2"/>
      <c r="E1" s="3"/>
      <c r="F1" s="3"/>
      <c r="G1" s="3"/>
      <c r="H1" s="3"/>
      <c r="I1" s="3"/>
      <c r="J1" s="4"/>
      <c r="K1" s="4"/>
    </row>
    <row r="2" spans="1:11" s="5" customFormat="1" ht="17.25" thickTop="1">
      <c r="A2" s="6"/>
      <c r="B2" s="6"/>
      <c r="C2" s="6"/>
      <c r="D2" s="7"/>
      <c r="E2" s="3"/>
      <c r="F2" s="3"/>
      <c r="G2" s="3"/>
      <c r="H2" s="3"/>
      <c r="I2" s="3"/>
      <c r="J2" s="4"/>
      <c r="K2" s="4"/>
    </row>
    <row r="3" spans="1:11" ht="63" customHeight="1">
      <c r="A3" s="8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</row>
    <row r="4" spans="1:11" ht="22.5" customHeight="1">
      <c r="A4" s="8"/>
      <c r="B4" s="13"/>
      <c r="C4" s="14"/>
      <c r="D4" s="10" t="s">
        <v>12</v>
      </c>
      <c r="E4" s="10" t="s">
        <v>12</v>
      </c>
      <c r="F4" s="10" t="s">
        <v>12</v>
      </c>
      <c r="G4" s="10" t="s">
        <v>12</v>
      </c>
      <c r="H4" s="10" t="s">
        <v>12</v>
      </c>
      <c r="I4" s="10" t="s">
        <v>12</v>
      </c>
      <c r="J4" s="10" t="s">
        <v>12</v>
      </c>
      <c r="K4" s="10" t="s">
        <v>12</v>
      </c>
    </row>
    <row r="5" spans="1:11" ht="44.25" customHeight="1">
      <c r="A5" s="15" t="s">
        <v>13</v>
      </c>
      <c r="B5" s="16" t="s">
        <v>14</v>
      </c>
      <c r="C5" s="17" t="s">
        <v>15</v>
      </c>
      <c r="D5" s="18">
        <v>445.17999999999995</v>
      </c>
      <c r="E5" s="18">
        <v>486.08000000000004</v>
      </c>
      <c r="F5" s="18">
        <v>3180.6300000000006</v>
      </c>
      <c r="G5" s="18">
        <v>168.85</v>
      </c>
      <c r="H5" s="18">
        <v>307.33</v>
      </c>
      <c r="I5" s="18">
        <v>24.02</v>
      </c>
      <c r="J5" s="18">
        <v>10.100000000000001</v>
      </c>
      <c r="K5" s="19">
        <v>4622.1900000000014</v>
      </c>
    </row>
    <row r="6" spans="1:11" ht="49.5">
      <c r="A6" s="20" t="s">
        <v>16</v>
      </c>
      <c r="B6" s="16" t="s">
        <v>17</v>
      </c>
      <c r="C6" s="16" t="s">
        <v>18</v>
      </c>
      <c r="D6" s="18" t="s">
        <v>19</v>
      </c>
      <c r="E6" s="18" t="s">
        <v>19</v>
      </c>
      <c r="F6" s="18">
        <v>2416.8299999999995</v>
      </c>
      <c r="G6" s="18" t="s">
        <v>19</v>
      </c>
      <c r="H6" s="18">
        <v>44.5</v>
      </c>
      <c r="I6" s="18" t="s">
        <v>19</v>
      </c>
      <c r="J6" s="18" t="s">
        <v>19</v>
      </c>
      <c r="K6" s="19">
        <v>2461.3299999999995</v>
      </c>
    </row>
    <row r="7" spans="1:11" ht="16.5">
      <c r="A7" s="20" t="s">
        <v>20</v>
      </c>
      <c r="B7" s="21" t="s">
        <v>21</v>
      </c>
      <c r="C7" s="21" t="s">
        <v>22</v>
      </c>
      <c r="D7" s="18" t="s">
        <v>19</v>
      </c>
      <c r="E7" s="18">
        <v>2062.2399999999998</v>
      </c>
      <c r="F7" s="18">
        <v>9805.0600000000031</v>
      </c>
      <c r="G7" s="18">
        <v>394.31</v>
      </c>
      <c r="H7" s="18">
        <v>1181.6299999999999</v>
      </c>
      <c r="I7" s="18">
        <v>102.94999999999999</v>
      </c>
      <c r="J7" s="18" t="s">
        <v>19</v>
      </c>
      <c r="K7" s="19">
        <v>13546.190000000002</v>
      </c>
    </row>
    <row r="8" spans="1:11" ht="51.75" customHeight="1">
      <c r="A8" s="20" t="s">
        <v>23</v>
      </c>
      <c r="B8" s="16" t="s">
        <v>24</v>
      </c>
      <c r="C8" s="16" t="s">
        <v>15</v>
      </c>
      <c r="D8" s="18">
        <v>291.06</v>
      </c>
      <c r="E8" s="18" t="s">
        <v>19</v>
      </c>
      <c r="F8" s="18">
        <v>2529.9899999999989</v>
      </c>
      <c r="G8" s="18">
        <v>8</v>
      </c>
      <c r="H8" s="18">
        <v>237.71</v>
      </c>
      <c r="I8" s="18">
        <v>665.53</v>
      </c>
      <c r="J8" s="18">
        <v>36.64</v>
      </c>
      <c r="K8" s="19">
        <f ca="1">SUM(D8:J8)</f>
        <v>3768.9299999999989</v>
      </c>
    </row>
    <row r="9" spans="1:11" ht="16.5">
      <c r="A9" s="20" t="s">
        <v>25</v>
      </c>
      <c r="B9" s="21" t="s">
        <v>21</v>
      </c>
      <c r="C9" s="21" t="s">
        <v>22</v>
      </c>
      <c r="D9" s="18" t="s">
        <v>19</v>
      </c>
      <c r="E9" s="18">
        <v>3564.7399999999993</v>
      </c>
      <c r="F9" s="18">
        <v>15309.460000000003</v>
      </c>
      <c r="G9" s="18">
        <v>850.8</v>
      </c>
      <c r="H9" s="18">
        <v>580.90999999999985</v>
      </c>
      <c r="I9" s="18">
        <v>30</v>
      </c>
      <c r="J9" s="18">
        <v>24</v>
      </c>
      <c r="K9" s="19">
        <v>20359.91</v>
      </c>
    </row>
    <row r="10" spans="1:11" ht="49.5" customHeight="1">
      <c r="A10" s="15" t="s">
        <v>26</v>
      </c>
      <c r="B10" s="16" t="s">
        <v>27</v>
      </c>
      <c r="C10" s="21" t="s">
        <v>28</v>
      </c>
      <c r="D10" s="18" t="s">
        <v>19</v>
      </c>
      <c r="E10" s="18">
        <v>363.63</v>
      </c>
      <c r="F10" s="18">
        <v>182.76</v>
      </c>
      <c r="G10" s="18">
        <v>34.200000000000003</v>
      </c>
      <c r="H10" s="18">
        <v>116.86999999999999</v>
      </c>
      <c r="I10" s="18">
        <v>3.66</v>
      </c>
      <c r="J10" s="18" t="s">
        <v>19</v>
      </c>
      <c r="K10" s="19">
        <v>701.12</v>
      </c>
    </row>
    <row r="11" spans="1:11" ht="33">
      <c r="A11" s="15" t="s">
        <v>29</v>
      </c>
      <c r="B11" s="15" t="s">
        <v>30</v>
      </c>
      <c r="C11" s="17" t="s">
        <v>15</v>
      </c>
      <c r="D11" s="18">
        <v>442.99</v>
      </c>
      <c r="E11" s="18">
        <v>297.59000000000003</v>
      </c>
      <c r="F11" s="18">
        <v>1077.1300000000001</v>
      </c>
      <c r="G11" s="18">
        <v>0</v>
      </c>
      <c r="H11" s="18">
        <v>127.25999999999999</v>
      </c>
      <c r="I11" s="18">
        <v>1.32</v>
      </c>
      <c r="J11" s="18" t="s">
        <v>19</v>
      </c>
      <c r="K11" s="19">
        <v>1946.29</v>
      </c>
    </row>
    <row r="12" spans="1:11" ht="42.75" customHeight="1">
      <c r="A12" s="15" t="s">
        <v>31</v>
      </c>
      <c r="B12" s="16" t="s">
        <v>32</v>
      </c>
      <c r="C12" s="16" t="s">
        <v>18</v>
      </c>
      <c r="D12" s="18">
        <v>728.24</v>
      </c>
      <c r="E12" s="18">
        <v>3393.9399999999982</v>
      </c>
      <c r="F12" s="18">
        <v>2891.110000000001</v>
      </c>
      <c r="G12" s="18">
        <v>128.97</v>
      </c>
      <c r="H12" s="18">
        <v>422.31</v>
      </c>
      <c r="I12" s="18">
        <v>11.64</v>
      </c>
      <c r="J12" s="18" t="s">
        <v>19</v>
      </c>
      <c r="K12" s="19">
        <v>7576.21</v>
      </c>
    </row>
    <row r="13" spans="1:11" ht="16.5">
      <c r="A13" s="15" t="s">
        <v>33</v>
      </c>
      <c r="B13" s="16" t="s">
        <v>34</v>
      </c>
      <c r="C13" s="22" t="s">
        <v>35</v>
      </c>
      <c r="D13" s="18">
        <v>7606.4699999999993</v>
      </c>
      <c r="E13" s="18">
        <v>810.28</v>
      </c>
      <c r="F13" s="18">
        <v>2062.4700000000003</v>
      </c>
      <c r="G13" s="18">
        <v>1299.389999999999</v>
      </c>
      <c r="H13" s="18">
        <v>452.64</v>
      </c>
      <c r="I13" s="18">
        <v>370</v>
      </c>
      <c r="J13" s="18" t="s">
        <v>19</v>
      </c>
      <c r="K13" s="19">
        <v>12601.25</v>
      </c>
    </row>
    <row r="14" spans="1:11" ht="16.5">
      <c r="A14" s="15" t="s">
        <v>36</v>
      </c>
      <c r="B14" s="16" t="s">
        <v>37</v>
      </c>
      <c r="C14" s="16" t="s">
        <v>38</v>
      </c>
      <c r="D14" s="18">
        <v>2450.9499999999994</v>
      </c>
      <c r="E14" s="18">
        <v>1269.3300000000002</v>
      </c>
      <c r="F14" s="18">
        <v>324.10000000000002</v>
      </c>
      <c r="G14" s="18">
        <v>1173.7299999999996</v>
      </c>
      <c r="H14" s="18">
        <v>673.88</v>
      </c>
      <c r="I14" s="18">
        <v>35</v>
      </c>
      <c r="J14" s="18">
        <v>29</v>
      </c>
      <c r="K14" s="19">
        <v>5955.9899999999989</v>
      </c>
    </row>
    <row r="15" spans="1:11" ht="57.75" customHeight="1">
      <c r="A15" s="15" t="s">
        <v>39</v>
      </c>
      <c r="B15" s="16" t="s">
        <v>40</v>
      </c>
      <c r="C15" s="16" t="s">
        <v>15</v>
      </c>
      <c r="D15" s="18">
        <v>335.14</v>
      </c>
      <c r="E15" s="18">
        <v>127.34</v>
      </c>
      <c r="F15" s="18">
        <v>101.7</v>
      </c>
      <c r="G15" s="18">
        <v>32.799999999999997</v>
      </c>
      <c r="H15" s="18">
        <v>60</v>
      </c>
      <c r="I15" s="18">
        <v>0</v>
      </c>
      <c r="J15" s="18">
        <v>73.31</v>
      </c>
      <c r="K15" s="19">
        <v>730.29</v>
      </c>
    </row>
    <row r="16" spans="1:11" ht="16.5">
      <c r="A16" s="15" t="s">
        <v>41</v>
      </c>
      <c r="B16" s="16" t="s">
        <v>42</v>
      </c>
      <c r="C16" s="21" t="s">
        <v>43</v>
      </c>
      <c r="D16" s="18" t="s">
        <v>19</v>
      </c>
      <c r="E16" s="18">
        <v>1384.1599999999999</v>
      </c>
      <c r="F16" s="18">
        <v>4110.6399999999976</v>
      </c>
      <c r="G16" s="18">
        <v>1204.9500000000007</v>
      </c>
      <c r="H16" s="18">
        <v>527.71000000000015</v>
      </c>
      <c r="I16" s="18">
        <v>45</v>
      </c>
      <c r="J16" s="18">
        <v>4.8</v>
      </c>
      <c r="K16" s="19">
        <v>7277.2599999999984</v>
      </c>
    </row>
    <row r="17" spans="1:11" ht="16.5">
      <c r="A17" s="23" t="s">
        <v>44</v>
      </c>
      <c r="B17" s="23"/>
      <c r="C17" s="8"/>
      <c r="D17" s="24">
        <v>12300.029999999997</v>
      </c>
      <c r="E17" s="24">
        <v>13759.329999999996</v>
      </c>
      <c r="F17" s="24">
        <v>43991.880000000005</v>
      </c>
      <c r="G17" s="24">
        <v>5296</v>
      </c>
      <c r="H17" s="24">
        <v>4732.75</v>
      </c>
      <c r="I17" s="24">
        <v>1289.1199999999999</v>
      </c>
      <c r="J17" s="24">
        <f ca="1">SUM(J5:J16)</f>
        <v>177.85000000000002</v>
      </c>
      <c r="K17" s="24">
        <f ca="1">SUM(K5:K16)</f>
        <v>81546.960000000006</v>
      </c>
    </row>
    <row r="18" spans="1:11">
      <c r="K18" s="26"/>
    </row>
  </sheetData>
  <pageMargins left="0.31496062992125984" right="0.23622047244094491" top="0.39" bottom="0.3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MANAGEMENT TEAM</vt:lpstr>
    </vt:vector>
  </TitlesOfParts>
  <Company>Big Lottery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lnelson</dc:creator>
  <cp:lastModifiedBy>nhogg</cp:lastModifiedBy>
  <dcterms:created xsi:type="dcterms:W3CDTF">2015-09-23T10:37:55Z</dcterms:created>
  <dcterms:modified xsi:type="dcterms:W3CDTF">2015-10-21T08:59:25Z</dcterms:modified>
</cp:coreProperties>
</file>